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60FB7B41-F100-4094-B504-5CC0CB83E461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EVHP!$B$2:$G$55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12" i="1" l="1"/>
  <c r="F41" i="1"/>
  <c r="G7" i="1"/>
  <c r="G30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<sst xmlns="http://schemas.openxmlformats.org/spreadsheetml/2006/main" count="48" uniqueCount="38">
  <si>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</si>
  <si>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</si>
  <si>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</si>
  <si>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</si>
  <si>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</si>
  <si>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</si>
  <si>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</si>
  <si>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</si>
  <si>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</si>
  <si>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</si>
  <si>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</si>
  <si>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</si>
  <si>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</si>
  <si>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</si>
  <si>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</si>
  <si>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</si>
  <si>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</si>
  <si>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</si>
  <si>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Contribuido Neto de 20XN-1</t>
  </si>
  <si>
    <t>Hacienda Pública / Patrimonio Generado Neto de 20XN-1</t>
  </si>
  <si>
    <t>Exceso o Insuficiencia en la Actualización de la Hacienda Pública / Patrimonio Neto de 20XN-1</t>
  </si>
  <si>
    <t>Hacienda Pública / Patrimonio Neto Final de 20XN-1</t>
  </si>
  <si>
    <t>Hacienda Pública / Patrimonio Neto Final de 20XN</t>
  </si>
  <si>
    <t>Cambios en el Exceso o Insuficiencia en la Actualización de la Hacienda Pública / Patrimonio Neto de 20XN</t>
  </si>
  <si>
    <t>Variaciones de la Hacienda Pública / Patrimonio Generado Neto de 20XN</t>
  </si>
  <si>
    <t>Cambios en la Hacienda Pública / Patrimonio Contribuido Neto de 20XN</t>
  </si>
  <si>
    <t>“Bajo protesta de decir verdad declaramos que los Estados Financieros y sus notas, son razonablemente correctos y son responsabilidad del emisor.”</t>
  </si>
  <si>
    <t>Del 1o. Enero al 30 de Junio 2023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</si>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</sst>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Normal="100" workbookViewId="0">
      <selection activeCell="B2" sqref="B2:G55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3" width="21.42578125" style="26" customWidth="1"/>
    <col min="4" max="4" width="28.5703125" style="26" customWidth="1"/>
    <col min="5" max="5" width="26.28515625" style="26" customWidth="1"/>
    <col min="6" max="6" width="24.42578125" style="26" bestFit="1" customWidth="1"/>
    <col min="7" max="7" width="1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4" t="s">
        <v>37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27</v>
      </c>
      <c r="C4" s="41"/>
      <c r="D4" s="41"/>
      <c r="E4" s="41"/>
      <c r="F4" s="41"/>
      <c r="G4" s="42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18</v>
      </c>
      <c r="C7" s="15">
        <f>SUM(C8,C9,C10)</f>
        <v>13222363.85</v>
      </c>
      <c r="D7" s="12"/>
      <c r="E7" s="20"/>
      <c r="F7" s="12"/>
      <c r="G7" s="4">
        <f>SUM(C7:F7)</f>
        <v>13222363.85</v>
      </c>
    </row>
    <row r="8" spans="2:8" x14ac:dyDescent="0.2">
      <c r="B8" s="5" t="s">
        <v>8</v>
      </c>
      <c r="C8" s="16">
        <v>13222363.85</v>
      </c>
      <c r="D8" s="13"/>
      <c r="E8" s="21"/>
      <c r="F8" s="13"/>
      <c r="G8" s="6">
        <f>SUM(C8:F8)</f>
        <v>13222363.85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19</v>
      </c>
      <c r="C12" s="12"/>
      <c r="D12" s="15">
        <f>SUM(D14,D15,D16,D17,)</f>
        <v>123920374.64</v>
      </c>
      <c r="E12" s="23">
        <f>SUM(E13)</f>
        <v>27430236.510000002</v>
      </c>
      <c r="F12" s="12"/>
      <c r="G12" s="4">
        <f>SUM(C12:F12)</f>
        <v>151350611.15000001</v>
      </c>
    </row>
    <row r="13" spans="2:8" x14ac:dyDescent="0.2">
      <c r="B13" s="5" t="s">
        <v>11</v>
      </c>
      <c r="C13" s="13"/>
      <c r="D13" s="13"/>
      <c r="E13" s="24">
        <v>27430236.510000002</v>
      </c>
      <c r="F13" s="13"/>
      <c r="G13" s="6">
        <f>SUM(C13:F13)</f>
        <v>27430236.510000002</v>
      </c>
    </row>
    <row r="14" spans="2:8" x14ac:dyDescent="0.2">
      <c r="B14" s="5" t="s">
        <v>12</v>
      </c>
      <c r="C14" s="13"/>
      <c r="D14" s="16">
        <v>123924234.95</v>
      </c>
      <c r="E14" s="21"/>
      <c r="F14" s="13"/>
      <c r="G14" s="6">
        <f>SUM(C14:F14)</f>
        <v>123924234.95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-3860.31</v>
      </c>
      <c r="E17" s="21"/>
      <c r="F17" s="13"/>
      <c r="G17" s="6">
        <f>D17</f>
        <v>-3860.31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20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21</v>
      </c>
      <c r="C23" s="15">
        <f>SUM(C7)</f>
        <v>13222363.85</v>
      </c>
      <c r="D23" s="15">
        <f>SUM(D12)</f>
        <v>123920374.64</v>
      </c>
      <c r="E23" s="23">
        <f>E12</f>
        <v>27430236.510000002</v>
      </c>
      <c r="F23" s="15">
        <f>SUM(F19)</f>
        <v>0</v>
      </c>
      <c r="G23" s="4">
        <f>SUM(C23:F23)</f>
        <v>164572975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24</v>
      </c>
      <c r="C30" s="12"/>
      <c r="D30" s="15">
        <f>D32</f>
        <v>27178916.510000002</v>
      </c>
      <c r="E30" s="23">
        <f>SUM(E31:E35)</f>
        <v>11063002.669999998</v>
      </c>
      <c r="F30" s="12"/>
      <c r="G30" s="4">
        <f>SUM(D30:E30)</f>
        <v>38241919.18</v>
      </c>
    </row>
    <row r="31" spans="2:7" x14ac:dyDescent="0.2">
      <c r="B31" s="5" t="s">
        <v>11</v>
      </c>
      <c r="C31" s="13"/>
      <c r="D31" s="13"/>
      <c r="E31" s="24">
        <v>38493239.18</v>
      </c>
      <c r="F31" s="13"/>
      <c r="G31" s="6">
        <f>SUM(E31)</f>
        <v>38493239.18</v>
      </c>
    </row>
    <row r="32" spans="2:7" x14ac:dyDescent="0.2">
      <c r="B32" s="5" t="s">
        <v>12</v>
      </c>
      <c r="C32" s="13"/>
      <c r="D32" s="16">
        <v>27178916.510000002</v>
      </c>
      <c r="E32" s="24">
        <v>-27430236.510000002</v>
      </c>
      <c r="F32" s="13"/>
      <c r="G32" s="6">
        <f>SUM(D32:E32)</f>
        <v>-251320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23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22</v>
      </c>
      <c r="C41" s="17">
        <f>SUM(C23,C25)</f>
        <v>13222363.85</v>
      </c>
      <c r="D41" s="17">
        <f>SUM(D23,D30)</f>
        <v>151099291.15000001</v>
      </c>
      <c r="E41" s="25">
        <f>SUM(E30,E23)</f>
        <v>38493239.18</v>
      </c>
      <c r="F41" s="17">
        <f>SUM(F37,F23)</f>
        <v>0</v>
      </c>
      <c r="G41" s="7">
        <f>SUM(C41:F41)</f>
        <v>202814894.18000001</v>
      </c>
    </row>
    <row r="42" spans="2:7" x14ac:dyDescent="0.2">
      <c r="B42" s="28" t="s">
        <v>26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>
      <c r="C47" s="30" t="s">
        <v>28</v>
      </c>
      <c r="D47" s="30"/>
      <c r="E47" s="30" t="s">
        <v>29</v>
      </c>
      <c r="F47" s="30"/>
    </row>
    <row r="48" spans="2:7" s="29" customFormat="1" x14ac:dyDescent="0.2">
      <c r="C48" s="33" t="s">
        <v>30</v>
      </c>
      <c r="D48" s="30"/>
      <c r="E48" s="33" t="s">
        <v>31</v>
      </c>
      <c r="F48" s="30"/>
    </row>
    <row r="49" spans="3:6" s="29" customFormat="1" x14ac:dyDescent="0.2">
      <c r="C49" s="33" t="s">
        <v>32</v>
      </c>
      <c r="D49" s="30"/>
      <c r="E49" s="33" t="s">
        <v>33</v>
      </c>
      <c r="F49" s="30"/>
    </row>
    <row r="50" spans="3:6" s="29" customFormat="1" x14ac:dyDescent="0.2">
      <c r="C50" s="30"/>
      <c r="D50" s="30"/>
      <c r="E50" s="30"/>
      <c r="F50" s="30"/>
    </row>
    <row r="51" spans="3:6" s="29" customFormat="1" x14ac:dyDescent="0.2">
      <c r="C51" s="30"/>
      <c r="D51" s="30"/>
      <c r="E51" s="30"/>
      <c r="F51" s="30"/>
    </row>
    <row r="52" spans="3:6" s="29" customFormat="1" x14ac:dyDescent="0.2">
      <c r="C52" s="30"/>
      <c r="D52" s="30"/>
      <c r="E52" s="30"/>
      <c r="F52" s="30"/>
    </row>
    <row r="53" spans="3:6" s="29" customFormat="1" x14ac:dyDescent="0.2">
      <c r="C53" s="30"/>
      <c r="D53" s="30" t="s">
        <v>34</v>
      </c>
      <c r="E53" s="30"/>
      <c r="F53" s="30"/>
    </row>
    <row r="54" spans="3:6" s="29" customFormat="1" x14ac:dyDescent="0.2">
      <c r="C54" s="30"/>
      <c r="D54" s="30" t="s">
        <v>35</v>
      </c>
      <c r="E54" s="30"/>
      <c r="F54" s="30"/>
    </row>
    <row r="55" spans="3:6" s="29" customFormat="1" x14ac:dyDescent="0.2">
      <c r="C55" s="30"/>
      <c r="D55" s="30" t="s">
        <v>36</v>
      </c>
      <c r="E55" s="30"/>
      <c r="F55" s="30"/>
    </row>
    <row r="56" spans="3:6" s="29" customFormat="1" x14ac:dyDescent="0.2"/>
    <row r="57" spans="3:6" s="29" customFormat="1" x14ac:dyDescent="0.2"/>
    <row r="58" spans="3:6" s="29" customFormat="1" x14ac:dyDescent="0.2"/>
    <row r="59" spans="3:6" s="29" customFormat="1" x14ac:dyDescent="0.2"/>
    <row r="60" spans="3:6" s="29" customFormat="1" x14ac:dyDescent="0.2"/>
    <row r="61" spans="3:6" s="29" customFormat="1" x14ac:dyDescent="0.2"/>
    <row r="62" spans="3:6" s="29" customFormat="1" x14ac:dyDescent="0.2"/>
    <row r="63" spans="3:6" s="29" customFormat="1" x14ac:dyDescent="0.2"/>
    <row r="64" spans="3:6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2023-07-17T15:41:46Z</cp:lastPrinted>
  <dcterms:created xsi:type="dcterms:W3CDTF">2019-12-06T17:20:35Z</dcterms:created>
  <dcterms:modified xsi:type="dcterms:W3CDTF">2023-07-17T15:42:48Z</dcterms:modified>
</cp:coreProperties>
</file>